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ntl\AppData\Local\Microsoft\Windows\INetCache\Content.Outlook\EVGW5G3Z\"/>
    </mc:Choice>
  </mc:AlternateContent>
  <xr:revisionPtr revIDLastSave="0" documentId="13_ncr:1_{E6EF71BD-2818-48D0-93D3-9A8CA7350722}" xr6:coauthVersionLast="36" xr6:coauthVersionMax="36" xr10:uidLastSave="{00000000-0000-0000-0000-000000000000}"/>
  <bookViews>
    <workbookView xWindow="480" yWindow="90" windowWidth="27795" windowHeight="12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Sheet1!$A$1:$M$84</definedName>
  </definedNames>
  <calcPr calcId="191029"/>
</workbook>
</file>

<file path=xl/calcChain.xml><?xml version="1.0" encoding="utf-8"?>
<calcChain xmlns="http://schemas.openxmlformats.org/spreadsheetml/2006/main">
  <c r="I26" i="1" l="1"/>
  <c r="G31" i="1" l="1"/>
  <c r="G41" i="1" l="1"/>
  <c r="H26" i="1" l="1"/>
  <c r="H43" i="1" s="1"/>
  <c r="H47" i="1" s="1"/>
</calcChain>
</file>

<file path=xl/sharedStrings.xml><?xml version="1.0" encoding="utf-8"?>
<sst xmlns="http://schemas.openxmlformats.org/spreadsheetml/2006/main" count="129" uniqueCount="103">
  <si>
    <t>Amount requested</t>
  </si>
  <si>
    <t>Attendance/Room nights</t>
  </si>
  <si>
    <t>Event Dates</t>
  </si>
  <si>
    <t>ongoing</t>
  </si>
  <si>
    <t>Special Olympics</t>
  </si>
  <si>
    <t>3 music events</t>
  </si>
  <si>
    <t>5/27-5/29/22; 7/1-7/3/22; 9/2-9/4/22</t>
  </si>
  <si>
    <t>18,000/10,500</t>
  </si>
  <si>
    <t xml:space="preserve">2021 Award </t>
  </si>
  <si>
    <t>50,000 for 2</t>
  </si>
  <si>
    <t xml:space="preserve">Adirondack Wine &amp; Food Festival </t>
  </si>
  <si>
    <t>6/25-6/26/22</t>
  </si>
  <si>
    <t>7729/4745</t>
  </si>
  <si>
    <t xml:space="preserve">Adirondack Balloon Festival </t>
  </si>
  <si>
    <t>9/22 - 9/25/22</t>
  </si>
  <si>
    <t>150,000/37,500 - 45,000</t>
  </si>
  <si>
    <t xml:space="preserve">Lake George Music Festival </t>
  </si>
  <si>
    <t>8/10-8/18/22</t>
  </si>
  <si>
    <t xml:space="preserve">Lake George Arts &amp; Crafts Festival </t>
  </si>
  <si>
    <t>7/29-7/31/22</t>
  </si>
  <si>
    <t>5000/2500</t>
  </si>
  <si>
    <t xml:space="preserve">Lake George BBQ Festival </t>
  </si>
  <si>
    <t>8/19 - 8/21/22</t>
  </si>
  <si>
    <t>4000/2500</t>
  </si>
  <si>
    <t>1/29 - 12/31/22</t>
  </si>
  <si>
    <t>non-profit</t>
  </si>
  <si>
    <t>5,000/3750</t>
  </si>
  <si>
    <t>boost yr-round marketing efforts</t>
  </si>
  <si>
    <t>Profit/Not for Profit/Non-Profit</t>
  </si>
  <si>
    <t>24,000/2160</t>
  </si>
  <si>
    <t>Kiwanis Club</t>
  </si>
  <si>
    <t>Taste of the North Country</t>
  </si>
  <si>
    <t>4500/little if any</t>
  </si>
  <si>
    <t>World's Largest Garage Sale</t>
  </si>
  <si>
    <t>9/30-10/2/22</t>
  </si>
  <si>
    <t>55,000/2750</t>
  </si>
  <si>
    <t>Alpha Win - Lake George Triathlon</t>
  </si>
  <si>
    <t>1,225/2,900</t>
  </si>
  <si>
    <t>10,000/300</t>
  </si>
  <si>
    <t>Lake George National Invitational</t>
  </si>
  <si>
    <t>9828/7497</t>
  </si>
  <si>
    <t>Bicycling promotion/trail expansion/signage</t>
  </si>
  <si>
    <t>Independence Day Celebration</t>
  </si>
  <si>
    <t>5000/500</t>
  </si>
  <si>
    <t>N/A</t>
  </si>
  <si>
    <t>Food Truck Fridays on the Pond</t>
  </si>
  <si>
    <t>Fidays 7/1-9/2/22</t>
  </si>
  <si>
    <t>municipality</t>
  </si>
  <si>
    <t>1400-1500/night/ 1150 overnights/night</t>
  </si>
  <si>
    <t>Lake George Dinner Theatre</t>
  </si>
  <si>
    <t>8/4 - 10/8/22</t>
  </si>
  <si>
    <t>4000/1000</t>
  </si>
  <si>
    <t>1000/200</t>
  </si>
  <si>
    <t>Americade</t>
  </si>
  <si>
    <t xml:space="preserve">Adirondack Folk School </t>
  </si>
  <si>
    <t>Adirondack Nationals Car Show</t>
  </si>
  <si>
    <t>Event details</t>
  </si>
  <si>
    <t>ADK Balloonfest</t>
  </si>
  <si>
    <t>ADK Wine &amp; Food Festival</t>
  </si>
  <si>
    <t>Alpha Win</t>
  </si>
  <si>
    <t xml:space="preserve">Food Truck Fridays </t>
  </si>
  <si>
    <t xml:space="preserve">Improv Records </t>
  </si>
  <si>
    <t>Independence Day</t>
  </si>
  <si>
    <t>LG Arts &amp; Crafts Festival</t>
  </si>
  <si>
    <t>LG BBQ Festival</t>
  </si>
  <si>
    <t>Georgia O'Keefe musical</t>
  </si>
  <si>
    <t xml:space="preserve">Adirondack Cycling Advocates </t>
  </si>
  <si>
    <t xml:space="preserve">The Hyde Collection </t>
  </si>
  <si>
    <t xml:space="preserve">Nearby-Faraway </t>
  </si>
  <si>
    <t>NYSPHSAA Boys Basketball Championships - Glens Falls</t>
  </si>
  <si>
    <t>Prime Time Lacrosse - LG Invitational</t>
  </si>
  <si>
    <t>Warrensburg Garage Sale</t>
  </si>
  <si>
    <t>enhance marketing campaign/course catalog production</t>
  </si>
  <si>
    <t>1100+/unknown room nights</t>
  </si>
  <si>
    <t>6/7 - 6/11/22</t>
  </si>
  <si>
    <t>9/8 - 9/11/22</t>
  </si>
  <si>
    <t>9/3-9/4/22</t>
  </si>
  <si>
    <t>50,000-100,000/105,000</t>
  </si>
  <si>
    <t>Boys Basketball Championships</t>
  </si>
  <si>
    <t>Adirondack Sports Complex</t>
  </si>
  <si>
    <t>ADKSC Travel Team Softball Tournaments</t>
  </si>
  <si>
    <t xml:space="preserve">Ice Castles </t>
  </si>
  <si>
    <t>Lake George Winter Carnival</t>
  </si>
  <si>
    <t>Lyme Adirondack Timberlands LLC</t>
  </si>
  <si>
    <t>access to Hague fire tower</t>
  </si>
  <si>
    <t>7/29 - 8/7/22</t>
  </si>
  <si>
    <t>not for profit</t>
  </si>
  <si>
    <t>profit</t>
  </si>
  <si>
    <t>Christkindlmrkt</t>
  </si>
  <si>
    <t xml:space="preserve">Festival of Lights </t>
  </si>
  <si>
    <t>Winterfest</t>
  </si>
  <si>
    <t>3/18 - 3/20/22</t>
  </si>
  <si>
    <t>7/22 - 7/24/22</t>
  </si>
  <si>
    <t>Already committed for 2022</t>
  </si>
  <si>
    <t>97,000/unknown room nights</t>
  </si>
  <si>
    <t>1500+/unknown room nights</t>
  </si>
  <si>
    <t>Awarded</t>
  </si>
  <si>
    <t>Round 1 - Annual/Seasonal Events - Peak Season</t>
  </si>
  <si>
    <r>
      <t xml:space="preserve">Round 2 - Off-Peak Season </t>
    </r>
    <r>
      <rPr>
        <b/>
        <u/>
        <sz val="24"/>
        <color theme="1"/>
        <rFont val="Calibri"/>
        <family val="2"/>
        <scheme val="minor"/>
      </rPr>
      <t>Anticipated</t>
    </r>
    <r>
      <rPr>
        <b/>
        <sz val="24"/>
        <color theme="1"/>
        <rFont val="Calibri"/>
        <family val="2"/>
        <scheme val="minor"/>
      </rPr>
      <t xml:space="preserve"> Applications</t>
    </r>
  </si>
  <si>
    <t>Application Due Date January 10, 2022</t>
  </si>
  <si>
    <t>Occupancy Tax Budget Code A.6417 0002 --&gt;  Code 480 - Special Event Funding 2022</t>
  </si>
  <si>
    <t>Not yet submitted, but previously funded</t>
  </si>
  <si>
    <t>Total anticipated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</si>
</sst>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/d/yy;@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u/>
      <sz val="3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2" borderId="0" xfId="0" applyFont="1" applyFill="1"/>
    <xf numFmtId="3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6" fontId="6" fillId="2" borderId="0" xfId="0" applyNumberFormat="1" applyFont="1" applyFill="1"/>
    <xf numFmtId="2" fontId="2" fillId="0" borderId="0" xfId="0" applyNumberFormat="1" applyFont="1"/>
    <xf numFmtId="3" fontId="5" fillId="0" borderId="0" xfId="0" applyNumberFormat="1" applyFont="1"/>
    <xf numFmtId="6" fontId="5" fillId="0" borderId="0" xfId="0" applyNumberFormat="1" applyFont="1"/>
    <xf numFmtId="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tabSelected="1" view="pageBreakPreview" topLeftCell="F22" zoomScale="60" zoomScaleNormal="50" workbookViewId="0">
      <selection activeCell="J25" sqref="J25:K44"/>
    </sheetView>
  </sheetViews>
  <sheetFormatPr defaultColWidth="9.140625" defaultRowHeight="31.5" x14ac:dyDescent="0.5"/>
  <cols>
    <col min="1" max="1" width="9.140625" style="5"/>
    <col min="2" max="2" width="107.42578125" style="2" bestFit="1" customWidth="1"/>
    <col min="3" max="3" width="110.42578125" style="5" bestFit="1" customWidth="1"/>
    <col min="4" max="4" width="73.7109375" style="5" bestFit="1" customWidth="1"/>
    <col min="5" max="5" width="62.7109375" style="2" bestFit="1" customWidth="1"/>
    <col min="6" max="6" width="78.7109375" style="2" bestFit="1" customWidth="1"/>
    <col min="7" max="7" width="25.5703125" style="5" bestFit="1" customWidth="1"/>
    <col min="8" max="8" width="37.85546875" style="2" bestFit="1" customWidth="1"/>
    <col min="9" max="9" width="37.7109375" style="2" bestFit="1" customWidth="1"/>
    <col min="10" max="10" width="24.42578125" style="2" bestFit="1" customWidth="1"/>
    <col min="11" max="11" width="29.85546875" style="2" bestFit="1" customWidth="1"/>
    <col min="12" max="12" width="11.7109375" style="2" bestFit="1" customWidth="1"/>
    <col min="13" max="16384" width="9.140625" style="2"/>
  </cols>
  <sheetData>
    <row r="1" spans="1:12" s="24" customFormat="1" ht="46.5" x14ac:dyDescent="0.7">
      <c r="A1" s="22"/>
      <c r="B1" s="27" t="s">
        <v>100</v>
      </c>
      <c r="C1" s="29"/>
      <c r="D1" s="29"/>
      <c r="E1" s="30"/>
      <c r="F1" s="30"/>
      <c r="G1" s="29"/>
      <c r="H1" s="30"/>
      <c r="I1" s="31">
        <v>600000</v>
      </c>
      <c r="J1" s="33"/>
      <c r="K1" s="34"/>
    </row>
    <row r="2" spans="1:12" s="24" customFormat="1" ht="46.5" x14ac:dyDescent="0.7">
      <c r="A2" s="22"/>
      <c r="B2" s="23"/>
      <c r="C2" s="22"/>
      <c r="D2" s="22"/>
      <c r="G2" s="22"/>
      <c r="I2" s="25"/>
    </row>
    <row r="4" spans="1:12" customFormat="1" ht="15" x14ac:dyDescent="0.25"/>
    <row r="5" spans="1:12" x14ac:dyDescent="0.5">
      <c r="B5" s="20" t="s">
        <v>97</v>
      </c>
      <c r="C5" s="1" t="s">
        <v>56</v>
      </c>
      <c r="D5" s="1" t="s">
        <v>2</v>
      </c>
      <c r="E5" s="1" t="s">
        <v>28</v>
      </c>
      <c r="F5" s="1" t="s">
        <v>1</v>
      </c>
      <c r="G5" s="1" t="s">
        <v>8</v>
      </c>
      <c r="H5" s="9" t="s">
        <v>0</v>
      </c>
      <c r="I5" s="1" t="s">
        <v>96</v>
      </c>
    </row>
    <row r="6" spans="1:12" ht="32.25" customHeight="1" x14ac:dyDescent="0.5">
      <c r="A6" s="5">
        <v>1</v>
      </c>
      <c r="B6" s="2" t="s">
        <v>57</v>
      </c>
      <c r="C6" s="5" t="s">
        <v>13</v>
      </c>
      <c r="D6" s="5" t="s">
        <v>14</v>
      </c>
      <c r="E6" s="5" t="s">
        <v>86</v>
      </c>
      <c r="F6" s="5" t="s">
        <v>15</v>
      </c>
      <c r="G6" s="10">
        <v>40000</v>
      </c>
      <c r="H6" s="10">
        <v>40000</v>
      </c>
      <c r="I6" s="10">
        <v>40000</v>
      </c>
    </row>
    <row r="7" spans="1:12" ht="33" customHeight="1" x14ac:dyDescent="0.5">
      <c r="A7" s="5">
        <v>2</v>
      </c>
      <c r="B7" s="2" t="s">
        <v>66</v>
      </c>
      <c r="C7" s="5" t="s">
        <v>41</v>
      </c>
      <c r="D7" s="5">
        <v>2022</v>
      </c>
      <c r="E7" s="5" t="s">
        <v>25</v>
      </c>
      <c r="F7" s="5" t="s">
        <v>94</v>
      </c>
      <c r="G7" s="10">
        <v>20000</v>
      </c>
      <c r="H7" s="10">
        <v>20000</v>
      </c>
      <c r="I7" s="10">
        <v>20000</v>
      </c>
    </row>
    <row r="8" spans="1:12" ht="33" customHeight="1" x14ac:dyDescent="0.5">
      <c r="A8" s="5">
        <v>3</v>
      </c>
      <c r="B8" s="2" t="s">
        <v>54</v>
      </c>
      <c r="C8" s="5" t="s">
        <v>72</v>
      </c>
      <c r="D8" s="5">
        <v>2022</v>
      </c>
      <c r="E8" s="5" t="s">
        <v>25</v>
      </c>
      <c r="F8" s="5" t="s">
        <v>73</v>
      </c>
      <c r="G8" s="5" t="s">
        <v>44</v>
      </c>
      <c r="H8" s="10">
        <v>15000</v>
      </c>
      <c r="I8" s="10">
        <v>12000</v>
      </c>
    </row>
    <row r="9" spans="1:12" ht="33" customHeight="1" x14ac:dyDescent="0.5">
      <c r="A9" s="5">
        <v>4</v>
      </c>
      <c r="B9" s="2" t="s">
        <v>55</v>
      </c>
      <c r="C9" s="5" t="s">
        <v>55</v>
      </c>
      <c r="D9" s="5" t="s">
        <v>75</v>
      </c>
      <c r="E9" s="5" t="s">
        <v>86</v>
      </c>
      <c r="F9" s="5" t="s">
        <v>95</v>
      </c>
      <c r="G9" s="10">
        <v>25000</v>
      </c>
      <c r="H9" s="10">
        <v>50000</v>
      </c>
      <c r="I9" s="10">
        <v>25000</v>
      </c>
    </row>
    <row r="10" spans="1:12" x14ac:dyDescent="0.5">
      <c r="A10" s="5">
        <v>5</v>
      </c>
      <c r="B10" s="2" t="s">
        <v>58</v>
      </c>
      <c r="C10" s="5" t="s">
        <v>10</v>
      </c>
      <c r="D10" s="5" t="s">
        <v>11</v>
      </c>
      <c r="E10" s="5" t="s">
        <v>87</v>
      </c>
      <c r="F10" s="5" t="s">
        <v>12</v>
      </c>
      <c r="G10" s="5" t="s">
        <v>44</v>
      </c>
      <c r="H10" s="10">
        <v>50000</v>
      </c>
      <c r="I10" s="10">
        <v>40000</v>
      </c>
    </row>
    <row r="11" spans="1:12" x14ac:dyDescent="0.5">
      <c r="A11" s="5">
        <v>6</v>
      </c>
      <c r="B11" s="2" t="s">
        <v>59</v>
      </c>
      <c r="C11" s="5" t="s">
        <v>36</v>
      </c>
      <c r="D11" s="5" t="s">
        <v>76</v>
      </c>
      <c r="E11" s="5" t="s">
        <v>87</v>
      </c>
      <c r="F11" s="5" t="s">
        <v>37</v>
      </c>
      <c r="G11" s="10">
        <v>15000</v>
      </c>
      <c r="H11" s="10">
        <v>30000</v>
      </c>
      <c r="I11" s="10">
        <v>15000</v>
      </c>
      <c r="K11" s="32"/>
    </row>
    <row r="12" spans="1:12" x14ac:dyDescent="0.5">
      <c r="A12" s="5">
        <v>7</v>
      </c>
      <c r="B12" s="2" t="s">
        <v>53</v>
      </c>
      <c r="C12" s="5" t="s">
        <v>53</v>
      </c>
      <c r="D12" s="5" t="s">
        <v>74</v>
      </c>
      <c r="E12" s="5" t="s">
        <v>87</v>
      </c>
      <c r="F12" s="5" t="s">
        <v>77</v>
      </c>
      <c r="G12" s="10">
        <v>50000</v>
      </c>
      <c r="H12" s="10">
        <v>50000</v>
      </c>
      <c r="I12" s="10">
        <v>50000</v>
      </c>
    </row>
    <row r="13" spans="1:12" x14ac:dyDescent="0.5">
      <c r="A13" s="5">
        <v>8</v>
      </c>
      <c r="B13" s="2" t="s">
        <v>60</v>
      </c>
      <c r="C13" s="5" t="s">
        <v>45</v>
      </c>
      <c r="D13" s="5" t="s">
        <v>46</v>
      </c>
      <c r="E13" s="5" t="s">
        <v>47</v>
      </c>
      <c r="F13" s="5" t="s">
        <v>48</v>
      </c>
      <c r="G13" s="10">
        <v>12000</v>
      </c>
      <c r="H13" s="10">
        <v>13200</v>
      </c>
      <c r="I13" s="5">
        <v>0</v>
      </c>
      <c r="L13" s="32"/>
    </row>
    <row r="14" spans="1:12" x14ac:dyDescent="0.5">
      <c r="A14" s="5">
        <v>9</v>
      </c>
      <c r="B14" s="2" t="s">
        <v>67</v>
      </c>
      <c r="C14" s="5" t="s">
        <v>27</v>
      </c>
      <c r="D14" s="5" t="s">
        <v>24</v>
      </c>
      <c r="E14" s="5" t="s">
        <v>25</v>
      </c>
      <c r="F14" s="5" t="s">
        <v>29</v>
      </c>
      <c r="G14" s="10">
        <v>15000</v>
      </c>
      <c r="H14" s="10">
        <v>25000</v>
      </c>
      <c r="I14" s="10">
        <v>25000</v>
      </c>
    </row>
    <row r="15" spans="1:12" x14ac:dyDescent="0.5">
      <c r="A15" s="5">
        <v>10</v>
      </c>
      <c r="B15" s="2" t="s">
        <v>61</v>
      </c>
      <c r="C15" s="5" t="s">
        <v>5</v>
      </c>
      <c r="D15" s="5" t="s">
        <v>6</v>
      </c>
      <c r="E15" s="5" t="s">
        <v>87</v>
      </c>
      <c r="F15" s="5" t="s">
        <v>7</v>
      </c>
      <c r="G15" s="5" t="s">
        <v>9</v>
      </c>
      <c r="H15" s="10">
        <v>75000</v>
      </c>
      <c r="I15" s="10">
        <v>40000</v>
      </c>
    </row>
    <row r="16" spans="1:12" x14ac:dyDescent="0.5">
      <c r="A16" s="5">
        <v>11</v>
      </c>
      <c r="B16" s="2" t="s">
        <v>62</v>
      </c>
      <c r="C16" s="5" t="s">
        <v>42</v>
      </c>
      <c r="D16" s="12">
        <v>44745</v>
      </c>
      <c r="E16" s="5" t="s">
        <v>25</v>
      </c>
      <c r="F16" s="5" t="s">
        <v>43</v>
      </c>
      <c r="G16" s="5" t="s">
        <v>44</v>
      </c>
      <c r="H16" s="10">
        <v>7500</v>
      </c>
      <c r="I16" s="10">
        <v>5000</v>
      </c>
    </row>
    <row r="17" spans="1:10" x14ac:dyDescent="0.5">
      <c r="A17" s="5">
        <v>12</v>
      </c>
      <c r="B17" s="2" t="s">
        <v>30</v>
      </c>
      <c r="C17" s="5" t="s">
        <v>31</v>
      </c>
      <c r="D17" s="12">
        <v>44836</v>
      </c>
      <c r="E17" s="5" t="s">
        <v>86</v>
      </c>
      <c r="F17" s="5" t="s">
        <v>32</v>
      </c>
      <c r="G17" s="5" t="s">
        <v>44</v>
      </c>
      <c r="H17" s="10">
        <v>20000</v>
      </c>
      <c r="I17" s="5">
        <v>0</v>
      </c>
    </row>
    <row r="18" spans="1:10" x14ac:dyDescent="0.5">
      <c r="A18" s="5">
        <v>13</v>
      </c>
      <c r="B18" s="2" t="s">
        <v>63</v>
      </c>
      <c r="C18" s="5" t="s">
        <v>18</v>
      </c>
      <c r="D18" s="5" t="s">
        <v>19</v>
      </c>
      <c r="E18" s="5" t="s">
        <v>87</v>
      </c>
      <c r="F18" s="5" t="s">
        <v>20</v>
      </c>
      <c r="G18" s="10">
        <v>3000</v>
      </c>
      <c r="H18" s="10">
        <v>7500</v>
      </c>
      <c r="I18" s="10">
        <v>3000</v>
      </c>
    </row>
    <row r="19" spans="1:10" x14ac:dyDescent="0.5">
      <c r="A19" s="5">
        <v>14</v>
      </c>
      <c r="B19" s="2" t="s">
        <v>64</v>
      </c>
      <c r="C19" s="5" t="s">
        <v>21</v>
      </c>
      <c r="D19" s="5" t="s">
        <v>22</v>
      </c>
      <c r="E19" s="5" t="s">
        <v>87</v>
      </c>
      <c r="F19" s="5" t="s">
        <v>23</v>
      </c>
      <c r="G19" s="10">
        <v>4000</v>
      </c>
      <c r="H19" s="10">
        <v>7500</v>
      </c>
      <c r="I19" s="10">
        <v>3000</v>
      </c>
    </row>
    <row r="20" spans="1:10" x14ac:dyDescent="0.5">
      <c r="A20" s="5">
        <v>15</v>
      </c>
      <c r="B20" s="14" t="s">
        <v>16</v>
      </c>
      <c r="C20" s="5" t="s">
        <v>16</v>
      </c>
      <c r="D20" s="5" t="s">
        <v>17</v>
      </c>
      <c r="E20" s="5" t="s">
        <v>25</v>
      </c>
      <c r="F20" s="5" t="s">
        <v>26</v>
      </c>
      <c r="G20" s="10">
        <v>15000</v>
      </c>
      <c r="H20" s="10">
        <v>31800</v>
      </c>
      <c r="I20" s="10">
        <v>25000</v>
      </c>
    </row>
    <row r="21" spans="1:10" x14ac:dyDescent="0.5">
      <c r="A21" s="5">
        <v>16</v>
      </c>
      <c r="B21" s="2" t="s">
        <v>49</v>
      </c>
      <c r="C21" s="5" t="s">
        <v>49</v>
      </c>
      <c r="D21" s="5" t="s">
        <v>50</v>
      </c>
      <c r="E21" s="5" t="s">
        <v>25</v>
      </c>
      <c r="F21" s="5" t="s">
        <v>51</v>
      </c>
      <c r="G21" s="10" t="s">
        <v>44</v>
      </c>
      <c r="H21" s="10">
        <v>12000</v>
      </c>
      <c r="I21" s="10">
        <v>5000</v>
      </c>
    </row>
    <row r="22" spans="1:10" x14ac:dyDescent="0.5">
      <c r="A22" s="5">
        <v>17</v>
      </c>
      <c r="B22" s="14" t="s">
        <v>68</v>
      </c>
      <c r="C22" s="5" t="s">
        <v>65</v>
      </c>
      <c r="D22" s="5" t="s">
        <v>85</v>
      </c>
      <c r="E22" s="5" t="s">
        <v>25</v>
      </c>
      <c r="F22" s="5" t="s">
        <v>52</v>
      </c>
      <c r="G22" s="10" t="s">
        <v>44</v>
      </c>
      <c r="H22" s="10">
        <v>12500</v>
      </c>
      <c r="I22" s="10">
        <v>10000</v>
      </c>
    </row>
    <row r="23" spans="1:10" x14ac:dyDescent="0.5">
      <c r="A23" s="5">
        <v>18</v>
      </c>
      <c r="B23" s="14" t="s">
        <v>69</v>
      </c>
      <c r="C23" s="5" t="s">
        <v>78</v>
      </c>
      <c r="D23" s="5" t="s">
        <v>91</v>
      </c>
      <c r="E23" s="5" t="s">
        <v>86</v>
      </c>
      <c r="F23" s="5" t="s">
        <v>38</v>
      </c>
      <c r="G23" s="5" t="s">
        <v>44</v>
      </c>
      <c r="H23" s="10">
        <v>30000</v>
      </c>
      <c r="I23" s="10">
        <v>30000</v>
      </c>
    </row>
    <row r="24" spans="1:10" x14ac:dyDescent="0.5">
      <c r="A24" s="5">
        <v>19</v>
      </c>
      <c r="B24" s="2" t="s">
        <v>70</v>
      </c>
      <c r="C24" s="5" t="s">
        <v>39</v>
      </c>
      <c r="D24" s="5" t="s">
        <v>92</v>
      </c>
      <c r="E24" s="5" t="s">
        <v>87</v>
      </c>
      <c r="F24" s="5" t="s">
        <v>40</v>
      </c>
      <c r="G24" s="10">
        <v>30000</v>
      </c>
      <c r="H24" s="10">
        <v>50000</v>
      </c>
      <c r="I24" s="10">
        <v>30000</v>
      </c>
    </row>
    <row r="25" spans="1:10" x14ac:dyDescent="0.5">
      <c r="A25" s="5">
        <v>20</v>
      </c>
      <c r="B25" s="14" t="s">
        <v>71</v>
      </c>
      <c r="C25" s="5" t="s">
        <v>33</v>
      </c>
      <c r="D25" s="5" t="s">
        <v>34</v>
      </c>
      <c r="E25" s="5" t="s">
        <v>86</v>
      </c>
      <c r="F25" s="5" t="s">
        <v>35</v>
      </c>
      <c r="G25" s="10">
        <v>28000</v>
      </c>
      <c r="H25" s="11">
        <v>28000</v>
      </c>
      <c r="I25" s="11">
        <v>28000</v>
      </c>
    </row>
    <row r="26" spans="1:10" ht="46.5" x14ac:dyDescent="0.7">
      <c r="C26" s="2"/>
      <c r="D26" s="2"/>
      <c r="G26" s="2"/>
      <c r="H26" s="26">
        <f>SUM(H6:H25)</f>
        <v>575000</v>
      </c>
      <c r="I26" s="10">
        <f>SUM(I6:I25)</f>
        <v>406000</v>
      </c>
      <c r="J26" s="35"/>
    </row>
    <row r="27" spans="1:10" ht="46.5" x14ac:dyDescent="0.7">
      <c r="C27" s="2"/>
      <c r="D27" s="2"/>
      <c r="G27" s="2"/>
      <c r="H27" s="23"/>
    </row>
    <row r="28" spans="1:10" ht="46.5" x14ac:dyDescent="0.7">
      <c r="B28" s="20" t="s">
        <v>93</v>
      </c>
      <c r="C28" s="2"/>
      <c r="D28" s="2"/>
      <c r="G28" s="2"/>
      <c r="H28" s="23"/>
    </row>
    <row r="29" spans="1:10" ht="46.5" x14ac:dyDescent="0.7">
      <c r="B29" s="2" t="s">
        <v>82</v>
      </c>
      <c r="C29" s="2"/>
      <c r="D29" s="5">
        <v>2022</v>
      </c>
      <c r="G29" s="10">
        <v>50000</v>
      </c>
      <c r="H29" s="23"/>
    </row>
    <row r="30" spans="1:10" ht="46.5" x14ac:dyDescent="0.7">
      <c r="B30" s="2" t="s">
        <v>83</v>
      </c>
      <c r="C30" s="5" t="s">
        <v>84</v>
      </c>
      <c r="D30" s="5" t="s">
        <v>3</v>
      </c>
      <c r="G30" s="11">
        <v>2500</v>
      </c>
      <c r="H30" s="23"/>
    </row>
    <row r="31" spans="1:10" ht="46.5" x14ac:dyDescent="0.7">
      <c r="G31" s="10">
        <f>SUM(G29:G30)</f>
        <v>52500</v>
      </c>
      <c r="H31" s="26">
        <v>52500</v>
      </c>
      <c r="I31" s="10">
        <v>52500</v>
      </c>
      <c r="J31" s="35"/>
    </row>
    <row r="32" spans="1:10" ht="46.5" x14ac:dyDescent="0.7">
      <c r="G32" s="10"/>
      <c r="H32" s="26"/>
    </row>
    <row r="33" spans="2:11" ht="46.5" x14ac:dyDescent="0.7">
      <c r="B33" s="21" t="s">
        <v>98</v>
      </c>
      <c r="G33" s="10"/>
      <c r="H33" s="26"/>
    </row>
    <row r="34" spans="2:11" ht="46.5" x14ac:dyDescent="0.7">
      <c r="B34" s="21" t="s">
        <v>99</v>
      </c>
      <c r="G34" s="10"/>
      <c r="H34" s="23"/>
    </row>
    <row r="35" spans="2:11" ht="46.5" x14ac:dyDescent="0.7">
      <c r="B35" s="9"/>
      <c r="G35" s="10"/>
      <c r="H35" s="23"/>
    </row>
    <row r="36" spans="2:11" ht="46.5" x14ac:dyDescent="0.7">
      <c r="B36" s="2" t="s">
        <v>88</v>
      </c>
      <c r="D36" s="5">
        <v>2022</v>
      </c>
      <c r="G36" s="10">
        <v>20000</v>
      </c>
      <c r="H36" s="23"/>
    </row>
    <row r="37" spans="2:11" ht="46.5" x14ac:dyDescent="0.7">
      <c r="B37" s="2" t="s">
        <v>89</v>
      </c>
      <c r="C37" s="2"/>
      <c r="D37" s="5">
        <v>2022</v>
      </c>
      <c r="G37" s="10">
        <v>30000</v>
      </c>
      <c r="H37" s="23"/>
    </row>
    <row r="38" spans="2:11" ht="46.5" x14ac:dyDescent="0.7">
      <c r="B38" s="2" t="s">
        <v>81</v>
      </c>
      <c r="C38" s="2"/>
      <c r="D38" s="5">
        <v>2022</v>
      </c>
      <c r="G38" s="10">
        <v>50000</v>
      </c>
      <c r="H38" s="23"/>
    </row>
    <row r="39" spans="2:11" ht="46.5" x14ac:dyDescent="0.7">
      <c r="B39" s="2" t="s">
        <v>4</v>
      </c>
      <c r="C39" s="2"/>
      <c r="D39" s="5">
        <v>2022</v>
      </c>
      <c r="G39" s="10">
        <v>50000</v>
      </c>
      <c r="H39" s="23"/>
    </row>
    <row r="40" spans="2:11" ht="46.5" x14ac:dyDescent="0.7">
      <c r="B40" s="2" t="s">
        <v>90</v>
      </c>
      <c r="C40" s="2"/>
      <c r="D40" s="5">
        <v>2022</v>
      </c>
      <c r="G40" s="11">
        <v>50000</v>
      </c>
      <c r="H40" s="23"/>
    </row>
    <row r="41" spans="2:11" ht="46.5" x14ac:dyDescent="0.7">
      <c r="G41" s="10">
        <f>SUM(G36:G40)</f>
        <v>200000</v>
      </c>
      <c r="H41" s="26">
        <v>200000</v>
      </c>
      <c r="J41" s="35"/>
      <c r="K41" s="5"/>
    </row>
    <row r="42" spans="2:11" x14ac:dyDescent="0.5">
      <c r="H42" s="10"/>
    </row>
    <row r="43" spans="2:11" ht="46.5" x14ac:dyDescent="0.7">
      <c r="B43" s="27" t="s">
        <v>102</v>
      </c>
      <c r="C43" s="19"/>
      <c r="D43" s="19"/>
      <c r="E43" s="18"/>
      <c r="F43" s="18"/>
      <c r="G43" s="19"/>
      <c r="H43" s="28">
        <f>SUM(H26:H42)</f>
        <v>827500</v>
      </c>
    </row>
    <row r="44" spans="2:11" x14ac:dyDescent="0.5">
      <c r="H44" s="10"/>
    </row>
    <row r="45" spans="2:11" x14ac:dyDescent="0.5">
      <c r="B45" s="20" t="s">
        <v>101</v>
      </c>
      <c r="C45" s="2"/>
      <c r="D45" s="2"/>
      <c r="G45" s="2"/>
    </row>
    <row r="46" spans="2:11" x14ac:dyDescent="0.5">
      <c r="B46" s="2" t="s">
        <v>79</v>
      </c>
      <c r="C46" s="5" t="s">
        <v>80</v>
      </c>
      <c r="D46" s="5">
        <v>2022</v>
      </c>
      <c r="E46" s="5"/>
      <c r="G46" s="10">
        <v>40000</v>
      </c>
      <c r="H46" s="10">
        <v>40000</v>
      </c>
    </row>
    <row r="47" spans="2:11" ht="46.5" x14ac:dyDescent="0.7">
      <c r="H47" s="26">
        <f>SUM(H43:H46)</f>
        <v>867500</v>
      </c>
    </row>
    <row r="49" spans="1:9" x14ac:dyDescent="0.5">
      <c r="H49" s="10"/>
    </row>
    <row r="50" spans="1:9" x14ac:dyDescent="0.5">
      <c r="D50" s="15"/>
      <c r="E50" s="16"/>
      <c r="F50" s="16"/>
      <c r="H50" s="10"/>
    </row>
    <row r="51" spans="1:9" x14ac:dyDescent="0.5">
      <c r="C51" s="15"/>
      <c r="D51" s="15"/>
      <c r="E51" s="16"/>
      <c r="F51" s="16"/>
      <c r="G51" s="17"/>
      <c r="H51" s="10"/>
      <c r="I51" s="3"/>
    </row>
    <row r="52" spans="1:9" s="16" customFormat="1" x14ac:dyDescent="0.5">
      <c r="A52" s="15"/>
      <c r="C52" s="5"/>
      <c r="D52" s="15"/>
      <c r="E52" s="15"/>
      <c r="F52" s="15"/>
      <c r="G52" s="17"/>
      <c r="H52" s="11"/>
      <c r="I52" s="3"/>
    </row>
    <row r="53" spans="1:9" x14ac:dyDescent="0.5">
      <c r="G53" s="1"/>
      <c r="H53" s="13"/>
    </row>
    <row r="54" spans="1:9" s="16" customFormat="1" x14ac:dyDescent="0.5">
      <c r="A54" s="15"/>
      <c r="C54" s="15"/>
      <c r="D54" s="15"/>
      <c r="G54" s="17"/>
      <c r="H54" s="3"/>
      <c r="I54" s="3"/>
    </row>
    <row r="56" spans="1:9" s="16" customFormat="1" x14ac:dyDescent="0.5">
      <c r="A56" s="15"/>
      <c r="C56" s="15"/>
      <c r="D56" s="15"/>
      <c r="E56" s="15"/>
      <c r="F56" s="15"/>
      <c r="G56" s="17"/>
      <c r="H56" s="3"/>
      <c r="I56" s="3"/>
    </row>
    <row r="58" spans="1:9" x14ac:dyDescent="0.5">
      <c r="E58" s="5"/>
      <c r="F58" s="5"/>
      <c r="G58" s="10"/>
      <c r="H58" s="4"/>
      <c r="I58" s="4"/>
    </row>
    <row r="60" spans="1:9" x14ac:dyDescent="0.5">
      <c r="E60" s="5"/>
      <c r="F60" s="5"/>
      <c r="G60" s="10"/>
      <c r="H60" s="4"/>
      <c r="I60" s="5"/>
    </row>
    <row r="62" spans="1:9" x14ac:dyDescent="0.5">
      <c r="E62" s="5"/>
      <c r="F62" s="5"/>
      <c r="G62" s="10"/>
      <c r="H62" s="6"/>
      <c r="I62" s="6"/>
    </row>
    <row r="63" spans="1:9" x14ac:dyDescent="0.5">
      <c r="H63" s="7"/>
      <c r="I63" s="7"/>
    </row>
    <row r="65" spans="5:9" x14ac:dyDescent="0.5">
      <c r="H65" s="4"/>
    </row>
    <row r="66" spans="5:9" x14ac:dyDescent="0.5">
      <c r="E66" s="5"/>
      <c r="F66" s="5"/>
      <c r="H66" s="4"/>
      <c r="I66" s="4"/>
    </row>
    <row r="67" spans="5:9" x14ac:dyDescent="0.5">
      <c r="H67" s="4"/>
    </row>
    <row r="68" spans="5:9" x14ac:dyDescent="0.5">
      <c r="E68" s="5"/>
      <c r="F68" s="5"/>
      <c r="H68" s="4"/>
      <c r="I68" s="5"/>
    </row>
    <row r="69" spans="5:9" x14ac:dyDescent="0.5">
      <c r="H69" s="4"/>
    </row>
    <row r="70" spans="5:9" x14ac:dyDescent="0.5">
      <c r="E70" s="5"/>
      <c r="F70" s="5"/>
      <c r="H70" s="6"/>
      <c r="I70" s="8"/>
    </row>
    <row r="71" spans="5:9" x14ac:dyDescent="0.5">
      <c r="H71" s="7"/>
      <c r="I71" s="7"/>
    </row>
    <row r="74" spans="5:9" x14ac:dyDescent="0.5">
      <c r="E74" s="5"/>
      <c r="F74" s="5"/>
      <c r="H74" s="4"/>
      <c r="I74" s="4"/>
    </row>
    <row r="75" spans="5:9" x14ac:dyDescent="0.5">
      <c r="E75" s="5"/>
      <c r="F75" s="5"/>
      <c r="H75" s="6"/>
      <c r="I75" s="4"/>
    </row>
    <row r="76" spans="5:9" x14ac:dyDescent="0.5">
      <c r="E76" s="5"/>
      <c r="F76" s="5"/>
      <c r="H76" s="4"/>
      <c r="I76" s="4"/>
    </row>
    <row r="78" spans="5:9" x14ac:dyDescent="0.5">
      <c r="H78" s="7"/>
      <c r="I78" s="7"/>
    </row>
    <row r="81" spans="1:13" s="18" customFormat="1" x14ac:dyDescent="0.5">
      <c r="A81" s="19"/>
      <c r="C81" s="5"/>
      <c r="D81" s="5"/>
      <c r="E81" s="5"/>
      <c r="F81" s="5"/>
      <c r="G81" s="5"/>
      <c r="H81" s="4"/>
      <c r="I81" s="2"/>
      <c r="J81" s="16"/>
      <c r="K81" s="16"/>
      <c r="L81" s="16"/>
      <c r="M81" s="16"/>
    </row>
    <row r="82" spans="1:13" x14ac:dyDescent="0.5">
      <c r="E82" s="5"/>
      <c r="F82" s="5"/>
      <c r="G82" s="10"/>
      <c r="H82" s="4"/>
      <c r="J82" s="16"/>
      <c r="K82" s="16"/>
      <c r="L82" s="16"/>
      <c r="M82" s="16"/>
    </row>
    <row r="83" spans="1:13" s="18" customFormat="1" x14ac:dyDescent="0.5">
      <c r="A83" s="19"/>
      <c r="C83" s="5"/>
      <c r="D83" s="5"/>
      <c r="E83" s="5"/>
      <c r="F83" s="5"/>
      <c r="G83" s="5"/>
      <c r="H83" s="6"/>
      <c r="I83" s="4"/>
      <c r="J83" s="16"/>
      <c r="K83" s="16"/>
      <c r="L83" s="16"/>
      <c r="M83" s="16"/>
    </row>
    <row r="84" spans="1:13" x14ac:dyDescent="0.5">
      <c r="H84" s="7"/>
      <c r="J84" s="16"/>
      <c r="K84" s="16"/>
      <c r="L84" s="16"/>
      <c r="M84" s="16"/>
    </row>
  </sheetData>
  <printOptions gridLines="1"/>
  <pageMargins left="0.7" right="0.7" top="0.75" bottom="0.75" header="0.3" footer="0.3"/>
  <pageSetup paperSize="3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Grant, Leisa</dc:creator>
  <cp:lastModifiedBy>Grant, Leisa</cp:lastModifiedBy>
  <cp:lastPrinted>2021-12-02T19:53:44Z</cp:lastPrinted>
  <dcterms:created xsi:type="dcterms:W3CDTF">2021-03-26T17:52:00Z</dcterms:created>
  <dcterms:modified xsi:type="dcterms:W3CDTF">2021-12-07T20:02:04Z</dcterms:modified>
</cp:coreProperties>
</file>